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2"/>
  <workbookPr defaultThemeVersion="124226"/>
  <bookViews>
    <workbookView xWindow="0" yWindow="0" windowWidth="23865" windowHeight="10605" activeTab="0"/>
  </bookViews>
  <sheets>
    <sheet name="прайс" sheetId="4" r:id="rId1"/>
  </sheets>
  <definedNames>
    <definedName name="_xlnm.Print_Area" localSheetId="0">'прайс'!$A$1:$I$104</definedName>
  </definedNames>
  <calcPr calcId="191029"/>
</workbook>
</file>

<file path=xl/sharedStrings.xml><?xml version="1.0" encoding="utf-8"?>
<sst xmlns="http://schemas.openxmlformats.org/spreadsheetml/2006/main" count="467" uniqueCount="135">
  <si>
    <t>FIRE BALL</t>
  </si>
  <si>
    <t>UNO</t>
  </si>
  <si>
    <t xml:space="preserve">3СТ-215N                               </t>
  </si>
  <si>
    <t xml:space="preserve">6СТ-100L </t>
  </si>
  <si>
    <t xml:space="preserve">6СТ-132L </t>
  </si>
  <si>
    <t xml:space="preserve">6СТ-132N                                   </t>
  </si>
  <si>
    <t xml:space="preserve">6СТ-190L </t>
  </si>
  <si>
    <t xml:space="preserve">6СТ-190N </t>
  </si>
  <si>
    <t xml:space="preserve">6СТ-55L </t>
  </si>
  <si>
    <t xml:space="preserve">6СТ-60L </t>
  </si>
  <si>
    <t xml:space="preserve">6СТ-62L </t>
  </si>
  <si>
    <t xml:space="preserve">6СТ-66L </t>
  </si>
  <si>
    <t xml:space="preserve">6СТ-70L </t>
  </si>
  <si>
    <t xml:space="preserve">6СТ-75L </t>
  </si>
  <si>
    <t xml:space="preserve">6СТ-90L </t>
  </si>
  <si>
    <t>ТЮМЕНЬ STANDARD</t>
  </si>
  <si>
    <t>e-mail: offer@akb-td.ru</t>
  </si>
  <si>
    <t>web: www.akb-td.ru</t>
  </si>
  <si>
    <t>Масса, кг</t>
  </si>
  <si>
    <t>242х175х190</t>
  </si>
  <si>
    <t>353х175х190</t>
  </si>
  <si>
    <t>513х223х217</t>
  </si>
  <si>
    <t>242×175×190</t>
  </si>
  <si>
    <t>276×175×190</t>
  </si>
  <si>
    <t>353×175×190</t>
  </si>
  <si>
    <t>513х189х217</t>
  </si>
  <si>
    <t>277х175х190</t>
  </si>
  <si>
    <t>Ток, А</t>
  </si>
  <si>
    <t>352х175х192</t>
  </si>
  <si>
    <t>513х189х230</t>
  </si>
  <si>
    <t>306х175х175</t>
  </si>
  <si>
    <t>306х175х190</t>
  </si>
  <si>
    <t>278х175х190</t>
  </si>
  <si>
    <t>312х175х190</t>
  </si>
  <si>
    <t>513х189х213</t>
  </si>
  <si>
    <t>Габариты, мм</t>
  </si>
  <si>
    <t>по запросу</t>
  </si>
  <si>
    <t>Курский Аккумулятор</t>
  </si>
  <si>
    <t>Курский Аккумулятор Сухозаряженный</t>
  </si>
  <si>
    <t>FB 6СТ-55L</t>
  </si>
  <si>
    <t>FB 6СТ-60L</t>
  </si>
  <si>
    <t>FB 6СТ-62L</t>
  </si>
  <si>
    <t>FB 6СТ-75L</t>
  </si>
  <si>
    <t>FB 6СТ-100L</t>
  </si>
  <si>
    <t>FB 6СТ-55LR</t>
  </si>
  <si>
    <t>FB 6СТ-60LR</t>
  </si>
  <si>
    <t>FB 6СТ-62LR</t>
  </si>
  <si>
    <t>FB 6СТ-75LR</t>
  </si>
  <si>
    <t>FB 6СТ-100LR</t>
  </si>
  <si>
    <t>FB 6СТ-140LR</t>
  </si>
  <si>
    <t>FB 6СТ-190LR</t>
  </si>
  <si>
    <t>FB 6СТ-190L</t>
  </si>
  <si>
    <t>FB 6СТ-225LR</t>
  </si>
  <si>
    <t>UNO 6СТ- 55N</t>
  </si>
  <si>
    <t>UNO 6СТ- 55NR</t>
  </si>
  <si>
    <t>UNO 6СТ- 60N</t>
  </si>
  <si>
    <t>UNO 6СТ- 60NR</t>
  </si>
  <si>
    <t>UNO 6СТ- 62N</t>
  </si>
  <si>
    <t>UNO 6СТ- 62NR</t>
  </si>
  <si>
    <t>UNO 6СТ- 66N</t>
  </si>
  <si>
    <t>UNO 6СТ- 66NR</t>
  </si>
  <si>
    <t>UNO 6СТ- 77N</t>
  </si>
  <si>
    <t>UNO 6СТ- 77NR</t>
  </si>
  <si>
    <t>UNO 6СТ- 90N</t>
  </si>
  <si>
    <t>UNO 6СТ- 90NR</t>
  </si>
  <si>
    <t>UNO 6СТ-140N</t>
  </si>
  <si>
    <t>UNO 6СТ-190NR</t>
  </si>
  <si>
    <t>UNO 6СТ-200NR</t>
  </si>
  <si>
    <t xml:space="preserve">UNO 6СТ-190N </t>
  </si>
  <si>
    <t>FIRE BALL 6СТ-55N</t>
  </si>
  <si>
    <t>FIRE BALL 6СТ-55NR</t>
  </si>
  <si>
    <t>FIRE BALL 6СТ-60N</t>
  </si>
  <si>
    <t>FIRE BALL 6СТ-60NR</t>
  </si>
  <si>
    <t>FIRE BALL 6СТ-62N</t>
  </si>
  <si>
    <t>FIRE BALL 6СТ-62NR</t>
  </si>
  <si>
    <t>FIRE BALL 6СТ-66N</t>
  </si>
  <si>
    <t>FIRE BALL 6СТ-66NR</t>
  </si>
  <si>
    <t>FIRE BALL 6СТ-77N</t>
  </si>
  <si>
    <t>FIRE BALL 6СТ-77NR</t>
  </si>
  <si>
    <t>FIRE BALL 6СТ-140NR</t>
  </si>
  <si>
    <t>Курск 6СТ-55N сухозаряженный</t>
  </si>
  <si>
    <t>Курск 6СТ-60N сухозаряженный</t>
  </si>
  <si>
    <t>Курск 6СТ-62N сухозаряженный</t>
  </si>
  <si>
    <t>Курск 6СТ-66N сухозаряженный</t>
  </si>
  <si>
    <t>Курск 6СТ-77N сухозаряженный</t>
  </si>
  <si>
    <t>Курск 6СТ-90N сухозаряженный</t>
  </si>
  <si>
    <t>Курск 6СТ-132N сухозаряженный</t>
  </si>
  <si>
    <t>Курск 6СТ-190N сухозаряженный</t>
  </si>
  <si>
    <t>Курск 6СТ-55N</t>
  </si>
  <si>
    <t>Курск 6СТ-60N</t>
  </si>
  <si>
    <t>Курск 6СТ-62N</t>
  </si>
  <si>
    <t>Курск 6СТ-66N</t>
  </si>
  <si>
    <t>Курск 6СТ-77N</t>
  </si>
  <si>
    <t>Курск 6СТ-90N</t>
  </si>
  <si>
    <t>Курск 6СТ-132N</t>
  </si>
  <si>
    <t>Курск 6СТ-190N</t>
  </si>
  <si>
    <t>Курск 3СТ-215N</t>
  </si>
  <si>
    <t>розница,           1-2 шт.</t>
  </si>
  <si>
    <t>Телефон/факс: (495) 740-39-63, (903) 735-51-31</t>
  </si>
  <si>
    <t>212х175х190</t>
  </si>
  <si>
    <t>425х170х240</t>
  </si>
  <si>
    <t>UNO 6СТ- 45N/NR</t>
  </si>
  <si>
    <t>FIRE BALL 6СТ-45N</t>
  </si>
  <si>
    <t>от 900 т.р.</t>
  </si>
  <si>
    <t>242x175x190</t>
  </si>
  <si>
    <t>277x175x190</t>
  </si>
  <si>
    <t>525x240x242</t>
  </si>
  <si>
    <t>6СТ-225L</t>
  </si>
  <si>
    <t>Рязанский АЗ "АТАКА"</t>
  </si>
  <si>
    <t>АТАКА 6СТ-190L (конус)</t>
  </si>
  <si>
    <t>АТАКА 6СТ-190L (болт)</t>
  </si>
  <si>
    <t>АТАКА 6СТ-190L (евро)</t>
  </si>
  <si>
    <t>АТАКА 6СТ-132L (конус)</t>
  </si>
  <si>
    <t>АТАКА 6СТ-225L (конус)</t>
  </si>
  <si>
    <t>516х223х223</t>
  </si>
  <si>
    <t>513x189x217</t>
  </si>
  <si>
    <t>518x275x242</t>
  </si>
  <si>
    <t>цена с НДС 20%, руб.</t>
  </si>
  <si>
    <t>от 500 т.р.</t>
  </si>
  <si>
    <t>от 150 т.р.</t>
  </si>
  <si>
    <t>от 50 т.р.</t>
  </si>
  <si>
    <t>FIRE BALL 6СТ- 100NR/100N</t>
  </si>
  <si>
    <t>FIRE BALL 6СТ-90N</t>
  </si>
  <si>
    <t>FIRE BALL 6СТ-190NR/190N</t>
  </si>
  <si>
    <t>518х274х240</t>
  </si>
  <si>
    <t>518х228х238</t>
  </si>
  <si>
    <t>518х278х235</t>
  </si>
  <si>
    <t>324х175х210</t>
  </si>
  <si>
    <t>416х182х235</t>
  </si>
  <si>
    <t>FB 6СТ-65L</t>
  </si>
  <si>
    <t>FB 6СТ-65LR</t>
  </si>
  <si>
    <t>327x175x220</t>
  </si>
  <si>
    <t xml:space="preserve">6СТ-72L </t>
  </si>
  <si>
    <t xml:space="preserve">6СТ-82L </t>
  </si>
  <si>
    <t>FB / DOMINATOR / FORSE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</si>
</sst>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i/>
      <sz val="11"/>
      <color indexed="62"/>
      <name val="Arial"/>
      <family val="2"/>
    </font>
    <font>
      <b/>
      <i/>
      <sz val="11"/>
      <color indexed="48"/>
      <name val="Arial"/>
      <family val="2"/>
    </font>
    <font>
      <sz val="9"/>
      <color indexed="8"/>
      <name val="Verdana"/>
      <family val="2"/>
    </font>
    <font>
      <i/>
      <sz val="11"/>
      <color indexed="8"/>
      <name val="Arial"/>
      <family val="2"/>
    </font>
    <font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3" borderId="3" xfId="0" applyFont="1" applyFill="1" applyBorder="1" applyAlignment="1">
      <alignment horizontal="left" vertical="center" wrapText="1"/>
    </xf>
    <xf numFmtId="0" fontId="5" fillId="2" borderId="0" xfId="0" applyFont="1" applyFill="1"/>
    <xf numFmtId="0" fontId="6" fillId="2" borderId="4" xfId="0" applyFont="1" applyFill="1" applyBorder="1" applyAlignment="1">
      <alignment horizontal="center" wrapText="1"/>
    </xf>
    <xf numFmtId="164" fontId="0" fillId="0" borderId="0" xfId="0" applyNumberFormat="1"/>
    <xf numFmtId="164" fontId="0" fillId="0" borderId="2" xfId="0" applyNumberFormat="1" applyBorder="1" applyAlignment="1">
      <alignment horizontal="center"/>
    </xf>
    <xf numFmtId="164" fontId="6" fillId="2" borderId="4" xfId="0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vertical="center" wrapText="1"/>
    </xf>
    <xf numFmtId="9" fontId="5" fillId="3" borderId="5" xfId="0" applyNumberFormat="1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9" fontId="5" fillId="3" borderId="5" xfId="0" applyNumberFormat="1" applyFont="1" applyFill="1" applyBorder="1" applyAlignment="1">
      <alignment horizontal="center" vertical="center"/>
    </xf>
    <xf numFmtId="9" fontId="5" fillId="3" borderId="6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9" fontId="5" fillId="3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0" fillId="0" borderId="2" xfId="0" applyNumberForma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3" fontId="0" fillId="4" borderId="2" xfId="0" applyNumberFormat="1" applyFill="1" applyBorder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vertical="center" wrapText="1"/>
    </xf>
    <xf numFmtId="9" fontId="5" fillId="3" borderId="7" xfId="0" applyNumberFormat="1" applyFont="1" applyFill="1" applyBorder="1" applyAlignment="1">
      <alignment horizontal="center" vertical="center"/>
    </xf>
    <xf numFmtId="9" fontId="5" fillId="3" borderId="8" xfId="0" applyNumberFormat="1" applyFont="1" applyFill="1" applyBorder="1" applyAlignment="1">
      <alignment horizontal="center" vertical="center"/>
    </xf>
    <xf numFmtId="9" fontId="5" fillId="3" borderId="9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133350</xdr:colOff>
          <xdr:row>0</xdr:row>
          <xdr:rowOff>38100</xdr:rowOff>
        </xdr:from>
        <xdr:to>
          <xdr:col>2</xdr:col>
          <xdr:colOff>419100</xdr:colOff>
          <xdr:row>5</xdr:row>
          <xdr:rowOff>47625</xdr:rowOff>
        </xdr:to>
        <xdr:sp macro="" textlink="">
          <xdr:nvSpPr>
            <xdr:cNvPr id="4097" name="Object 1" hidden="1">
              <a:extLst xmlns:a="http://schemas.openxmlformats.org/drawingml/2006/main"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4"/>
  <sheetViews>
    <sheetView tabSelected="1" zoomScale="90" zoomScaleNormal="90" workbookViewId="0" topLeftCell="A1">
      <selection activeCell="D93" sqref="D93"/>
    </sheetView>
  </sheetViews>
  <sheetFormatPr defaultColWidth="9.140625" defaultRowHeight="15"/>
  <cols>
    <col min="1" max="1" width="49.00390625" style="1" customWidth="1"/>
    <col min="2" max="2" width="18.7109375" style="1" customWidth="1"/>
    <col min="3" max="6" width="16.57421875" style="4" customWidth="1"/>
    <col min="7" max="7" width="9.140625" style="4" customWidth="1"/>
    <col min="8" max="8" width="16.7109375" style="4" customWidth="1"/>
    <col min="9" max="9" width="11.57421875" style="10" customWidth="1"/>
  </cols>
  <sheetData>
    <row r="1" spans="3:8" ht="15">
      <c r="C1" s="6"/>
      <c r="D1" s="6"/>
      <c r="E1" s="6"/>
      <c r="F1" s="6"/>
      <c r="G1" s="6"/>
      <c r="H1" s="6"/>
    </row>
    <row r="2" spans="3:8" ht="15">
      <c r="C2" s="6"/>
      <c r="D2" s="6"/>
      <c r="E2" s="6"/>
      <c r="F2" s="6"/>
      <c r="G2" s="6"/>
      <c r="H2" s="6"/>
    </row>
    <row r="3" spans="3:8" ht="15">
      <c r="C3" s="6"/>
      <c r="D3" s="6"/>
      <c r="E3" s="6"/>
      <c r="F3" s="6"/>
      <c r="G3" s="6"/>
      <c r="H3" s="6"/>
    </row>
    <row r="4" spans="3:8" ht="15">
      <c r="C4" s="6"/>
      <c r="D4" s="6"/>
      <c r="E4" s="6"/>
      <c r="F4" s="6"/>
      <c r="G4" s="6"/>
      <c r="H4" s="6"/>
    </row>
    <row r="5" spans="3:8" ht="15">
      <c r="C5" s="6"/>
      <c r="D5" s="6"/>
      <c r="E5" s="6"/>
      <c r="F5" s="6"/>
      <c r="G5" s="6"/>
      <c r="H5" s="6"/>
    </row>
    <row r="6" spans="3:8" ht="15">
      <c r="C6" s="6"/>
      <c r="D6" s="6"/>
      <c r="E6" s="6"/>
      <c r="F6" s="6"/>
      <c r="G6" s="6"/>
      <c r="H6" s="6"/>
    </row>
    <row r="7" spans="1:8" ht="15">
      <c r="A7" s="8" t="s">
        <v>98</v>
      </c>
      <c r="B7" s="8"/>
      <c r="C7" s="6"/>
      <c r="D7" s="6"/>
      <c r="E7" s="6"/>
      <c r="F7" s="6"/>
      <c r="G7" s="6"/>
      <c r="H7" s="6"/>
    </row>
    <row r="8" spans="1:8" ht="15">
      <c r="A8" s="8" t="s">
        <v>16</v>
      </c>
      <c r="B8" s="8"/>
      <c r="C8" s="6"/>
      <c r="D8" s="6"/>
      <c r="E8" s="6"/>
      <c r="F8" s="6"/>
      <c r="G8" s="6"/>
      <c r="H8" s="6"/>
    </row>
    <row r="9" spans="1:8" ht="15">
      <c r="A9" s="8" t="s">
        <v>17</v>
      </c>
      <c r="B9" s="8"/>
      <c r="C9" s="6"/>
      <c r="D9" s="6"/>
      <c r="E9" s="6"/>
      <c r="F9" s="6"/>
      <c r="G9" s="6"/>
      <c r="H9" s="6"/>
    </row>
    <row r="10" spans="3:8" ht="15.75" thickBot="1">
      <c r="C10" s="6"/>
      <c r="D10" s="6"/>
      <c r="E10" s="6"/>
      <c r="F10" s="6"/>
      <c r="G10" s="6"/>
      <c r="H10" s="6"/>
    </row>
    <row r="11" spans="2:8" ht="25.5" customHeight="1" thickBot="1">
      <c r="B11" s="29" t="s">
        <v>117</v>
      </c>
      <c r="C11" s="30"/>
      <c r="D11" s="30"/>
      <c r="E11" s="30"/>
      <c r="F11" s="31"/>
      <c r="G11" s="6"/>
      <c r="H11" s="6"/>
    </row>
    <row r="12" spans="1:9" ht="32.25" customHeight="1" thickBot="1">
      <c r="A12" s="7" t="s">
        <v>108</v>
      </c>
      <c r="B12" s="18" t="s">
        <v>103</v>
      </c>
      <c r="C12" s="16" t="s">
        <v>118</v>
      </c>
      <c r="D12" s="16" t="s">
        <v>119</v>
      </c>
      <c r="E12" s="17" t="s">
        <v>120</v>
      </c>
      <c r="F12" s="20" t="s">
        <v>97</v>
      </c>
      <c r="G12" s="14" t="s">
        <v>27</v>
      </c>
      <c r="H12" s="14" t="s">
        <v>35</v>
      </c>
      <c r="I12" s="15" t="s">
        <v>18</v>
      </c>
    </row>
    <row r="13" spans="1:9" ht="14.25" customHeight="1">
      <c r="A13" s="21" t="s">
        <v>109</v>
      </c>
      <c r="B13" s="19" t="s">
        <v>36</v>
      </c>
      <c r="C13" s="5">
        <v>9963</v>
      </c>
      <c r="D13" s="5">
        <f>C13+C13*0.02</f>
        <v>10162.26</v>
      </c>
      <c r="E13" s="5">
        <f aca="true" t="shared" si="0" ref="E13:E17">D13+D13*0.02</f>
        <v>10365.5052</v>
      </c>
      <c r="F13" s="24">
        <v>10500</v>
      </c>
      <c r="G13" s="5">
        <v>1250</v>
      </c>
      <c r="H13" s="5" t="s">
        <v>114</v>
      </c>
      <c r="I13" s="11">
        <v>51.5</v>
      </c>
    </row>
    <row r="14" spans="1:9" ht="14.25" customHeight="1">
      <c r="A14" s="21" t="s">
        <v>110</v>
      </c>
      <c r="B14" s="19" t="s">
        <v>36</v>
      </c>
      <c r="C14" s="5">
        <v>9963</v>
      </c>
      <c r="D14" s="5">
        <f aca="true" t="shared" si="1" ref="D14:D17">C14+C14*0.02</f>
        <v>10162.26</v>
      </c>
      <c r="E14" s="5">
        <f t="shared" si="0"/>
        <v>10365.5052</v>
      </c>
      <c r="F14" s="24">
        <v>10500</v>
      </c>
      <c r="G14" s="5">
        <v>1250</v>
      </c>
      <c r="H14" s="5" t="s">
        <v>114</v>
      </c>
      <c r="I14" s="11">
        <v>51.5</v>
      </c>
    </row>
    <row r="15" spans="1:9" ht="14.25" customHeight="1">
      <c r="A15" s="21" t="s">
        <v>111</v>
      </c>
      <c r="B15" s="19" t="s">
        <v>36</v>
      </c>
      <c r="C15" s="5">
        <v>9963</v>
      </c>
      <c r="D15" s="5">
        <f>C15+C15*0.02</f>
        <v>10162.26</v>
      </c>
      <c r="E15" s="5">
        <f t="shared" si="0"/>
        <v>10365.5052</v>
      </c>
      <c r="F15" s="24">
        <v>10500</v>
      </c>
      <c r="G15" s="5">
        <v>1250</v>
      </c>
      <c r="H15" s="5" t="s">
        <v>114</v>
      </c>
      <c r="I15" s="11">
        <v>51.5</v>
      </c>
    </row>
    <row r="16" spans="1:9" ht="14.25" customHeight="1">
      <c r="A16" s="26" t="s">
        <v>112</v>
      </c>
      <c r="B16" s="23" t="s">
        <v>36</v>
      </c>
      <c r="C16" s="24">
        <v>8300</v>
      </c>
      <c r="D16" s="24">
        <f t="shared" si="1"/>
        <v>8466</v>
      </c>
      <c r="E16" s="5">
        <f t="shared" si="0"/>
        <v>8635.32</v>
      </c>
      <c r="F16" s="24">
        <v>8200</v>
      </c>
      <c r="G16" s="5">
        <v>880</v>
      </c>
      <c r="H16" s="5" t="s">
        <v>115</v>
      </c>
      <c r="I16" s="11">
        <v>37.5</v>
      </c>
    </row>
    <row r="17" spans="1:9" ht="14.25" customHeight="1" thickBot="1">
      <c r="A17" s="26" t="s">
        <v>113</v>
      </c>
      <c r="B17" s="23" t="s">
        <v>36</v>
      </c>
      <c r="C17" s="24">
        <v>13887</v>
      </c>
      <c r="D17" s="24">
        <f t="shared" si="1"/>
        <v>14164.74</v>
      </c>
      <c r="E17" s="5">
        <f t="shared" si="0"/>
        <v>14448.0348</v>
      </c>
      <c r="F17" s="24">
        <v>14500</v>
      </c>
      <c r="G17" s="5">
        <v>1350</v>
      </c>
      <c r="H17" s="5" t="s">
        <v>116</v>
      </c>
      <c r="I17" s="11">
        <v>64</v>
      </c>
    </row>
    <row r="18" spans="1:9" ht="30" customHeight="1" thickBot="1">
      <c r="A18" s="13" t="s">
        <v>37</v>
      </c>
      <c r="B18" s="18" t="s">
        <v>103</v>
      </c>
      <c r="C18" s="16" t="s">
        <v>118</v>
      </c>
      <c r="D18" s="16" t="s">
        <v>119</v>
      </c>
      <c r="E18" s="17" t="s">
        <v>120</v>
      </c>
      <c r="F18" s="20" t="s">
        <v>97</v>
      </c>
      <c r="G18" s="14" t="s">
        <v>27</v>
      </c>
      <c r="H18" s="14" t="s">
        <v>35</v>
      </c>
      <c r="I18" s="15" t="s">
        <v>18</v>
      </c>
    </row>
    <row r="19" spans="1:9" ht="14.25" customHeight="1">
      <c r="A19" s="2" t="s">
        <v>88</v>
      </c>
      <c r="B19" s="19" t="s">
        <v>36</v>
      </c>
      <c r="C19" s="5">
        <v>3552</v>
      </c>
      <c r="D19" s="5">
        <f aca="true" t="shared" si="2" ref="D19:E29">C19+C19*0.02</f>
        <v>3623.04</v>
      </c>
      <c r="E19" s="5">
        <f t="shared" si="2"/>
        <v>3695.5008</v>
      </c>
      <c r="F19" s="24">
        <v>3700</v>
      </c>
      <c r="G19" s="5">
        <v>480</v>
      </c>
      <c r="H19" s="5" t="s">
        <v>104</v>
      </c>
      <c r="I19" s="11">
        <v>15.8</v>
      </c>
    </row>
    <row r="20" spans="1:9" ht="14.25" customHeight="1">
      <c r="A20" s="2" t="s">
        <v>89</v>
      </c>
      <c r="B20" s="19" t="s">
        <v>36</v>
      </c>
      <c r="C20" s="5">
        <v>3569</v>
      </c>
      <c r="D20" s="5">
        <f t="shared" si="2"/>
        <v>3640.38</v>
      </c>
      <c r="E20" s="5">
        <f t="shared" si="2"/>
        <v>3713.1876</v>
      </c>
      <c r="F20" s="24">
        <v>3800</v>
      </c>
      <c r="G20" s="5">
        <v>510</v>
      </c>
      <c r="H20" s="5" t="s">
        <v>104</v>
      </c>
      <c r="I20" s="11">
        <v>16.5</v>
      </c>
    </row>
    <row r="21" spans="1:9" ht="14.25" customHeight="1">
      <c r="A21" s="2" t="s">
        <v>90</v>
      </c>
      <c r="B21" s="19" t="s">
        <v>36</v>
      </c>
      <c r="C21" s="5">
        <v>3848</v>
      </c>
      <c r="D21" s="5">
        <f t="shared" si="2"/>
        <v>3924.96</v>
      </c>
      <c r="E21" s="5">
        <f t="shared" si="2"/>
        <v>4003.4592000000002</v>
      </c>
      <c r="F21" s="24">
        <v>4100</v>
      </c>
      <c r="G21" s="5">
        <v>530</v>
      </c>
      <c r="H21" s="5" t="s">
        <v>104</v>
      </c>
      <c r="I21" s="11">
        <v>17</v>
      </c>
    </row>
    <row r="22" spans="1:9" ht="14.25" customHeight="1">
      <c r="A22" s="2" t="s">
        <v>91</v>
      </c>
      <c r="B22" s="19" t="s">
        <v>36</v>
      </c>
      <c r="C22" s="5">
        <v>3971</v>
      </c>
      <c r="D22" s="5">
        <f t="shared" si="2"/>
        <v>4050.42</v>
      </c>
      <c r="E22" s="5">
        <f t="shared" si="2"/>
        <v>4131.4284</v>
      </c>
      <c r="F22" s="24">
        <v>4200</v>
      </c>
      <c r="G22" s="5">
        <v>560</v>
      </c>
      <c r="H22" s="5" t="s">
        <v>105</v>
      </c>
      <c r="I22" s="11">
        <v>17.8</v>
      </c>
    </row>
    <row r="23" spans="1:9" ht="14.25" customHeight="1">
      <c r="A23" s="2" t="s">
        <v>92</v>
      </c>
      <c r="B23" s="19" t="s">
        <v>36</v>
      </c>
      <c r="C23" s="5">
        <v>4568</v>
      </c>
      <c r="D23" s="5">
        <f t="shared" si="2"/>
        <v>4659.36</v>
      </c>
      <c r="E23" s="5">
        <f t="shared" si="2"/>
        <v>4752.5472</v>
      </c>
      <c r="F23" s="24">
        <v>4800</v>
      </c>
      <c r="G23" s="5">
        <v>670</v>
      </c>
      <c r="H23" s="5" t="s">
        <v>105</v>
      </c>
      <c r="I23" s="11">
        <v>19.8</v>
      </c>
    </row>
    <row r="24" spans="1:9" ht="14.25" customHeight="1">
      <c r="A24" s="2" t="s">
        <v>93</v>
      </c>
      <c r="B24" s="19" t="s">
        <v>36</v>
      </c>
      <c r="C24" s="5">
        <v>5691</v>
      </c>
      <c r="D24" s="5">
        <f t="shared" si="2"/>
        <v>5804.82</v>
      </c>
      <c r="E24" s="5">
        <f t="shared" si="2"/>
        <v>5920.9164</v>
      </c>
      <c r="F24" s="24">
        <v>6000</v>
      </c>
      <c r="G24" s="5">
        <v>780</v>
      </c>
      <c r="H24" s="5" t="s">
        <v>131</v>
      </c>
      <c r="I24" s="11">
        <v>26</v>
      </c>
    </row>
    <row r="25" spans="1:9" ht="14.25" customHeight="1">
      <c r="A25" s="2" t="s">
        <v>94</v>
      </c>
      <c r="B25" s="19" t="s">
        <v>36</v>
      </c>
      <c r="C25" s="5">
        <v>10084</v>
      </c>
      <c r="D25" s="5">
        <f t="shared" si="2"/>
        <v>10285.68</v>
      </c>
      <c r="E25" s="5">
        <v>10472</v>
      </c>
      <c r="F25" s="24">
        <v>10480</v>
      </c>
      <c r="G25" s="5">
        <v>880</v>
      </c>
      <c r="H25" s="5" t="s">
        <v>115</v>
      </c>
      <c r="I25" s="11">
        <v>38.4</v>
      </c>
    </row>
    <row r="26" spans="1:9" ht="14.25" customHeight="1">
      <c r="A26" s="21" t="s">
        <v>95</v>
      </c>
      <c r="B26" s="19" t="s">
        <v>36</v>
      </c>
      <c r="C26" s="5">
        <v>11392</v>
      </c>
      <c r="D26" s="5">
        <f t="shared" si="2"/>
        <v>11619.84</v>
      </c>
      <c r="E26" s="5">
        <v>11830</v>
      </c>
      <c r="F26" s="24">
        <v>11830</v>
      </c>
      <c r="G26" s="5">
        <v>1200</v>
      </c>
      <c r="H26" s="5" t="s">
        <v>106</v>
      </c>
      <c r="I26" s="11">
        <v>52</v>
      </c>
    </row>
    <row r="27" spans="1:9" ht="14.25" customHeight="1" thickBot="1">
      <c r="A27" s="2" t="s">
        <v>96</v>
      </c>
      <c r="B27" s="19" t="s">
        <v>36</v>
      </c>
      <c r="C27" s="5">
        <v>9355</v>
      </c>
      <c r="D27" s="5">
        <f aca="true" t="shared" si="3" ref="D27">C27+C27*0.02</f>
        <v>9542.1</v>
      </c>
      <c r="E27" s="5">
        <v>9715</v>
      </c>
      <c r="F27" s="24">
        <v>9715</v>
      </c>
      <c r="G27" s="5">
        <v>1120</v>
      </c>
      <c r="H27" s="5" t="s">
        <v>100</v>
      </c>
      <c r="I27" s="11">
        <v>32</v>
      </c>
    </row>
    <row r="28" spans="1:9" ht="32.25" customHeight="1" thickBot="1">
      <c r="A28" s="13" t="s">
        <v>1</v>
      </c>
      <c r="B28" s="18" t="s">
        <v>103</v>
      </c>
      <c r="C28" s="16" t="s">
        <v>118</v>
      </c>
      <c r="D28" s="16" t="s">
        <v>119</v>
      </c>
      <c r="E28" s="17" t="s">
        <v>120</v>
      </c>
      <c r="F28" s="20" t="s">
        <v>97</v>
      </c>
      <c r="G28" s="14" t="s">
        <v>27</v>
      </c>
      <c r="H28" s="14" t="s">
        <v>35</v>
      </c>
      <c r="I28" s="15" t="s">
        <v>18</v>
      </c>
    </row>
    <row r="29" spans="1:9" ht="14.25" customHeight="1">
      <c r="A29" s="2" t="s">
        <v>101</v>
      </c>
      <c r="B29" s="19" t="s">
        <v>36</v>
      </c>
      <c r="C29" s="5">
        <v>3325</v>
      </c>
      <c r="D29" s="5">
        <f>C29+C29*0.02</f>
        <v>3391.5</v>
      </c>
      <c r="E29" s="5">
        <f t="shared" si="2"/>
        <v>3459.33</v>
      </c>
      <c r="F29" s="24">
        <v>3460</v>
      </c>
      <c r="G29" s="5">
        <v>400</v>
      </c>
      <c r="H29" s="5" t="s">
        <v>99</v>
      </c>
      <c r="I29" s="11">
        <v>12.5</v>
      </c>
    </row>
    <row r="30" spans="1:9" ht="14.25" customHeight="1">
      <c r="A30" s="2" t="s">
        <v>53</v>
      </c>
      <c r="B30" s="19" t="s">
        <v>36</v>
      </c>
      <c r="C30" s="5">
        <v>3552</v>
      </c>
      <c r="D30" s="5">
        <f aca="true" t="shared" si="4" ref="D30:D42">C30+C30*0.02</f>
        <v>3623.04</v>
      </c>
      <c r="E30" s="5">
        <f aca="true" t="shared" si="5" ref="E30:E41">D30+D30*0.02</f>
        <v>3695.5008</v>
      </c>
      <c r="F30" s="24">
        <v>3700</v>
      </c>
      <c r="G30" s="5">
        <v>480</v>
      </c>
      <c r="H30" s="5" t="s">
        <v>22</v>
      </c>
      <c r="I30" s="11">
        <v>15.8</v>
      </c>
    </row>
    <row r="31" spans="1:9" ht="14.25" customHeight="1">
      <c r="A31" s="2" t="s">
        <v>54</v>
      </c>
      <c r="B31" s="19" t="s">
        <v>36</v>
      </c>
      <c r="C31" s="5">
        <v>3552</v>
      </c>
      <c r="D31" s="5">
        <f t="shared" si="4"/>
        <v>3623.04</v>
      </c>
      <c r="E31" s="5">
        <f t="shared" si="5"/>
        <v>3695.5008</v>
      </c>
      <c r="F31" s="24">
        <v>3700</v>
      </c>
      <c r="G31" s="5">
        <v>480</v>
      </c>
      <c r="H31" s="5" t="s">
        <v>22</v>
      </c>
      <c r="I31" s="11">
        <v>15.8</v>
      </c>
    </row>
    <row r="32" spans="1:9" ht="14.25" customHeight="1">
      <c r="A32" s="2" t="s">
        <v>55</v>
      </c>
      <c r="B32" s="19" t="s">
        <v>36</v>
      </c>
      <c r="C32" s="5">
        <v>3569</v>
      </c>
      <c r="D32" s="5">
        <f t="shared" si="4"/>
        <v>3640.38</v>
      </c>
      <c r="E32" s="5">
        <f t="shared" si="5"/>
        <v>3713.1876</v>
      </c>
      <c r="F32" s="24">
        <v>3800</v>
      </c>
      <c r="G32" s="5">
        <v>510</v>
      </c>
      <c r="H32" s="5" t="s">
        <v>22</v>
      </c>
      <c r="I32" s="11">
        <v>16.5</v>
      </c>
    </row>
    <row r="33" spans="1:9" ht="14.25" customHeight="1">
      <c r="A33" s="2" t="s">
        <v>56</v>
      </c>
      <c r="B33" s="19" t="s">
        <v>36</v>
      </c>
      <c r="C33" s="5">
        <v>3569</v>
      </c>
      <c r="D33" s="5">
        <f t="shared" si="4"/>
        <v>3640.38</v>
      </c>
      <c r="E33" s="5">
        <f t="shared" si="5"/>
        <v>3713.1876</v>
      </c>
      <c r="F33" s="24">
        <v>3800</v>
      </c>
      <c r="G33" s="5">
        <v>510</v>
      </c>
      <c r="H33" s="5" t="s">
        <v>22</v>
      </c>
      <c r="I33" s="11">
        <v>16.5</v>
      </c>
    </row>
    <row r="34" spans="1:9" ht="14.25" customHeight="1">
      <c r="A34" s="2" t="s">
        <v>57</v>
      </c>
      <c r="B34" s="19" t="s">
        <v>36</v>
      </c>
      <c r="C34" s="5">
        <v>3848</v>
      </c>
      <c r="D34" s="5">
        <f t="shared" si="4"/>
        <v>3924.96</v>
      </c>
      <c r="E34" s="5">
        <f t="shared" si="5"/>
        <v>4003.4592000000002</v>
      </c>
      <c r="F34" s="24">
        <v>4100</v>
      </c>
      <c r="G34" s="5">
        <v>530</v>
      </c>
      <c r="H34" s="5" t="s">
        <v>22</v>
      </c>
      <c r="I34" s="11">
        <v>17</v>
      </c>
    </row>
    <row r="35" spans="1:9" ht="14.25" customHeight="1">
      <c r="A35" s="2" t="s">
        <v>58</v>
      </c>
      <c r="B35" s="19" t="s">
        <v>36</v>
      </c>
      <c r="C35" s="5">
        <v>3848</v>
      </c>
      <c r="D35" s="5">
        <f t="shared" si="4"/>
        <v>3924.96</v>
      </c>
      <c r="E35" s="5">
        <f t="shared" si="5"/>
        <v>4003.4592000000002</v>
      </c>
      <c r="F35" s="24">
        <v>4100</v>
      </c>
      <c r="G35" s="5">
        <v>530</v>
      </c>
      <c r="H35" s="5" t="s">
        <v>22</v>
      </c>
      <c r="I35" s="11">
        <v>17</v>
      </c>
    </row>
    <row r="36" spans="1:9" ht="14.25" customHeight="1">
      <c r="A36" s="2" t="s">
        <v>59</v>
      </c>
      <c r="B36" s="19" t="s">
        <v>36</v>
      </c>
      <c r="C36" s="5">
        <v>3971</v>
      </c>
      <c r="D36" s="5">
        <f t="shared" si="4"/>
        <v>4050.42</v>
      </c>
      <c r="E36" s="5">
        <f t="shared" si="5"/>
        <v>4131.4284</v>
      </c>
      <c r="F36" s="24">
        <v>4200</v>
      </c>
      <c r="G36" s="5">
        <v>560</v>
      </c>
      <c r="H36" s="5" t="s">
        <v>26</v>
      </c>
      <c r="I36" s="11">
        <v>17.8</v>
      </c>
    </row>
    <row r="37" spans="1:9" ht="14.25" customHeight="1">
      <c r="A37" s="2" t="s">
        <v>60</v>
      </c>
      <c r="B37" s="19" t="s">
        <v>36</v>
      </c>
      <c r="C37" s="5">
        <v>3971</v>
      </c>
      <c r="D37" s="5">
        <f t="shared" si="4"/>
        <v>4050.42</v>
      </c>
      <c r="E37" s="5">
        <f t="shared" si="5"/>
        <v>4131.4284</v>
      </c>
      <c r="F37" s="24">
        <v>4200</v>
      </c>
      <c r="G37" s="5">
        <v>560</v>
      </c>
      <c r="H37" s="5" t="s">
        <v>26</v>
      </c>
      <c r="I37" s="11">
        <v>17.8</v>
      </c>
    </row>
    <row r="38" spans="1:9" ht="14.25" customHeight="1">
      <c r="A38" s="2" t="s">
        <v>61</v>
      </c>
      <c r="B38" s="19" t="s">
        <v>36</v>
      </c>
      <c r="C38" s="5">
        <v>4568</v>
      </c>
      <c r="D38" s="5">
        <f t="shared" si="4"/>
        <v>4659.36</v>
      </c>
      <c r="E38" s="5">
        <f t="shared" si="5"/>
        <v>4752.5472</v>
      </c>
      <c r="F38" s="24">
        <v>4800</v>
      </c>
      <c r="G38" s="5">
        <v>670</v>
      </c>
      <c r="H38" s="5" t="s">
        <v>26</v>
      </c>
      <c r="I38" s="11">
        <v>19.8</v>
      </c>
    </row>
    <row r="39" spans="1:9" ht="14.25" customHeight="1">
      <c r="A39" s="2" t="s">
        <v>62</v>
      </c>
      <c r="B39" s="19" t="s">
        <v>36</v>
      </c>
      <c r="C39" s="5">
        <v>4568</v>
      </c>
      <c r="D39" s="5">
        <f t="shared" si="4"/>
        <v>4659.36</v>
      </c>
      <c r="E39" s="5">
        <f t="shared" si="5"/>
        <v>4752.5472</v>
      </c>
      <c r="F39" s="24">
        <v>4800</v>
      </c>
      <c r="G39" s="5">
        <v>670</v>
      </c>
      <c r="H39" s="5" t="s">
        <v>26</v>
      </c>
      <c r="I39" s="11">
        <v>19.8</v>
      </c>
    </row>
    <row r="40" spans="1:9" ht="14.25" customHeight="1">
      <c r="A40" s="2" t="s">
        <v>63</v>
      </c>
      <c r="B40" s="19" t="s">
        <v>36</v>
      </c>
      <c r="C40" s="5">
        <v>5691</v>
      </c>
      <c r="D40" s="5">
        <f t="shared" si="4"/>
        <v>5804.82</v>
      </c>
      <c r="E40" s="5">
        <f t="shared" si="5"/>
        <v>5920.9164</v>
      </c>
      <c r="F40" s="24">
        <v>6000</v>
      </c>
      <c r="G40" s="5">
        <v>780</v>
      </c>
      <c r="H40" s="5" t="s">
        <v>20</v>
      </c>
      <c r="I40" s="11">
        <v>26</v>
      </c>
    </row>
    <row r="41" spans="1:9" ht="14.25" customHeight="1">
      <c r="A41" s="2" t="s">
        <v>64</v>
      </c>
      <c r="B41" s="19" t="s">
        <v>36</v>
      </c>
      <c r="C41" s="5">
        <v>5691</v>
      </c>
      <c r="D41" s="5">
        <f t="shared" si="4"/>
        <v>5804.82</v>
      </c>
      <c r="E41" s="5">
        <f t="shared" si="5"/>
        <v>5920.9164</v>
      </c>
      <c r="F41" s="24">
        <v>6000</v>
      </c>
      <c r="G41" s="5">
        <v>780</v>
      </c>
      <c r="H41" s="5" t="s">
        <v>20</v>
      </c>
      <c r="I41" s="11">
        <v>26</v>
      </c>
    </row>
    <row r="42" spans="1:9" ht="14.25" customHeight="1">
      <c r="A42" s="2" t="s">
        <v>65</v>
      </c>
      <c r="B42" s="19" t="s">
        <v>36</v>
      </c>
      <c r="C42" s="5">
        <v>10084</v>
      </c>
      <c r="D42" s="5">
        <f t="shared" si="4"/>
        <v>10285.68</v>
      </c>
      <c r="E42" s="5">
        <v>10472</v>
      </c>
      <c r="F42" s="24">
        <v>10480</v>
      </c>
      <c r="G42" s="5">
        <v>900</v>
      </c>
      <c r="H42" s="5" t="s">
        <v>25</v>
      </c>
      <c r="I42" s="11">
        <v>41.5</v>
      </c>
    </row>
    <row r="43" spans="1:9" ht="14.25" customHeight="1">
      <c r="A43" s="2" t="s">
        <v>66</v>
      </c>
      <c r="B43" s="19" t="s">
        <v>36</v>
      </c>
      <c r="C43" s="5">
        <v>11392</v>
      </c>
      <c r="D43" s="5">
        <f aca="true" t="shared" si="6" ref="D43:D44">C43+C43*0.02</f>
        <v>11619.84</v>
      </c>
      <c r="E43" s="5">
        <v>11830</v>
      </c>
      <c r="F43" s="24">
        <v>11830</v>
      </c>
      <c r="G43" s="5">
        <v>1200</v>
      </c>
      <c r="H43" s="5" t="s">
        <v>21</v>
      </c>
      <c r="I43" s="11">
        <v>52</v>
      </c>
    </row>
    <row r="44" spans="1:9" ht="14.25" customHeight="1">
      <c r="A44" s="2" t="s">
        <v>68</v>
      </c>
      <c r="B44" s="19" t="s">
        <v>36</v>
      </c>
      <c r="C44" s="5">
        <v>11392</v>
      </c>
      <c r="D44" s="5">
        <f t="shared" si="6"/>
        <v>11619.84</v>
      </c>
      <c r="E44" s="5">
        <v>11830</v>
      </c>
      <c r="F44" s="24">
        <v>11830</v>
      </c>
      <c r="G44" s="5">
        <v>1200</v>
      </c>
      <c r="H44" s="5" t="s">
        <v>21</v>
      </c>
      <c r="I44" s="11">
        <v>52</v>
      </c>
    </row>
    <row r="45" spans="1:9" ht="14.25" customHeight="1" thickBot="1">
      <c r="A45" s="2" t="s">
        <v>67</v>
      </c>
      <c r="B45" s="19" t="s">
        <v>36</v>
      </c>
      <c r="C45" s="5">
        <v>13464</v>
      </c>
      <c r="D45" s="5">
        <f aca="true" t="shared" si="7" ref="D45:E45">C45+C45*0.02</f>
        <v>13733.28</v>
      </c>
      <c r="E45" s="5">
        <f t="shared" si="7"/>
        <v>14007.945600000001</v>
      </c>
      <c r="F45" s="24">
        <v>14008</v>
      </c>
      <c r="G45" s="5">
        <v>1250</v>
      </c>
      <c r="H45" s="5" t="s">
        <v>21</v>
      </c>
      <c r="I45" s="11">
        <v>53</v>
      </c>
    </row>
    <row r="46" spans="1:9" ht="33.75" customHeight="1" thickBot="1">
      <c r="A46" s="13" t="s">
        <v>0</v>
      </c>
      <c r="B46" s="18" t="s">
        <v>103</v>
      </c>
      <c r="C46" s="16" t="s">
        <v>118</v>
      </c>
      <c r="D46" s="16" t="s">
        <v>119</v>
      </c>
      <c r="E46" s="17" t="s">
        <v>120</v>
      </c>
      <c r="F46" s="20" t="s">
        <v>97</v>
      </c>
      <c r="G46" s="14" t="s">
        <v>27</v>
      </c>
      <c r="H46" s="14" t="s">
        <v>35</v>
      </c>
      <c r="I46" s="15" t="s">
        <v>18</v>
      </c>
    </row>
    <row r="47" spans="1:9" ht="14.25" customHeight="1">
      <c r="A47" s="2" t="s">
        <v>102</v>
      </c>
      <c r="B47" s="19" t="s">
        <v>36</v>
      </c>
      <c r="C47" s="19" t="s">
        <v>36</v>
      </c>
      <c r="D47" s="19" t="s">
        <v>36</v>
      </c>
      <c r="E47" s="19" t="s">
        <v>36</v>
      </c>
      <c r="F47" s="19" t="s">
        <v>36</v>
      </c>
      <c r="G47" s="5">
        <v>400</v>
      </c>
      <c r="H47" s="5" t="s">
        <v>99</v>
      </c>
      <c r="I47" s="11">
        <v>12.5</v>
      </c>
    </row>
    <row r="48" spans="1:9" ht="14.25" customHeight="1">
      <c r="A48" s="2" t="s">
        <v>69</v>
      </c>
      <c r="B48" s="19" t="s">
        <v>36</v>
      </c>
      <c r="C48" s="19" t="s">
        <v>36</v>
      </c>
      <c r="D48" s="19" t="s">
        <v>36</v>
      </c>
      <c r="E48" s="19" t="s">
        <v>36</v>
      </c>
      <c r="F48" s="19" t="s">
        <v>36</v>
      </c>
      <c r="G48" s="5">
        <v>480</v>
      </c>
      <c r="H48" s="5" t="s">
        <v>19</v>
      </c>
      <c r="I48" s="11">
        <v>15.8</v>
      </c>
    </row>
    <row r="49" spans="1:9" ht="14.25" customHeight="1">
      <c r="A49" s="2" t="s">
        <v>70</v>
      </c>
      <c r="B49" s="19" t="s">
        <v>36</v>
      </c>
      <c r="C49" s="19" t="s">
        <v>36</v>
      </c>
      <c r="D49" s="19" t="s">
        <v>36</v>
      </c>
      <c r="E49" s="19" t="s">
        <v>36</v>
      </c>
      <c r="F49" s="19" t="s">
        <v>36</v>
      </c>
      <c r="G49" s="5">
        <v>480</v>
      </c>
      <c r="H49" s="5" t="s">
        <v>19</v>
      </c>
      <c r="I49" s="11">
        <v>15.8</v>
      </c>
    </row>
    <row r="50" spans="1:9" ht="14.25" customHeight="1">
      <c r="A50" s="2" t="s">
        <v>71</v>
      </c>
      <c r="B50" s="19" t="s">
        <v>36</v>
      </c>
      <c r="C50" s="19" t="s">
        <v>36</v>
      </c>
      <c r="D50" s="19" t="s">
        <v>36</v>
      </c>
      <c r="E50" s="19" t="s">
        <v>36</v>
      </c>
      <c r="F50" s="19" t="s">
        <v>36</v>
      </c>
      <c r="G50" s="5">
        <v>510</v>
      </c>
      <c r="H50" s="5" t="s">
        <v>19</v>
      </c>
      <c r="I50" s="11">
        <v>16.5</v>
      </c>
    </row>
    <row r="51" spans="1:9" ht="14.25" customHeight="1">
      <c r="A51" s="2" t="s">
        <v>72</v>
      </c>
      <c r="B51" s="19" t="s">
        <v>36</v>
      </c>
      <c r="C51" s="19" t="s">
        <v>36</v>
      </c>
      <c r="D51" s="19" t="s">
        <v>36</v>
      </c>
      <c r="E51" s="19" t="s">
        <v>36</v>
      </c>
      <c r="F51" s="19" t="s">
        <v>36</v>
      </c>
      <c r="G51" s="5">
        <v>510</v>
      </c>
      <c r="H51" s="5" t="s">
        <v>19</v>
      </c>
      <c r="I51" s="11">
        <v>16.5</v>
      </c>
    </row>
    <row r="52" spans="1:9" ht="14.25" customHeight="1">
      <c r="A52" s="2" t="s">
        <v>73</v>
      </c>
      <c r="B52" s="19" t="s">
        <v>36</v>
      </c>
      <c r="C52" s="19" t="s">
        <v>36</v>
      </c>
      <c r="D52" s="19" t="s">
        <v>36</v>
      </c>
      <c r="E52" s="19" t="s">
        <v>36</v>
      </c>
      <c r="F52" s="19" t="s">
        <v>36</v>
      </c>
      <c r="G52" s="5">
        <v>530</v>
      </c>
      <c r="H52" s="5" t="s">
        <v>19</v>
      </c>
      <c r="I52" s="11">
        <v>17</v>
      </c>
    </row>
    <row r="53" spans="1:9" ht="14.25" customHeight="1">
      <c r="A53" s="2" t="s">
        <v>74</v>
      </c>
      <c r="B53" s="19" t="s">
        <v>36</v>
      </c>
      <c r="C53" s="19" t="s">
        <v>36</v>
      </c>
      <c r="D53" s="19" t="s">
        <v>36</v>
      </c>
      <c r="E53" s="19" t="s">
        <v>36</v>
      </c>
      <c r="F53" s="19" t="s">
        <v>36</v>
      </c>
      <c r="G53" s="5">
        <v>530</v>
      </c>
      <c r="H53" s="5" t="s">
        <v>19</v>
      </c>
      <c r="I53" s="11">
        <v>17</v>
      </c>
    </row>
    <row r="54" spans="1:9" ht="14.25" customHeight="1">
      <c r="A54" s="2" t="s">
        <v>75</v>
      </c>
      <c r="B54" s="19" t="s">
        <v>36</v>
      </c>
      <c r="C54" s="19" t="s">
        <v>36</v>
      </c>
      <c r="D54" s="19" t="s">
        <v>36</v>
      </c>
      <c r="E54" s="19" t="s">
        <v>36</v>
      </c>
      <c r="F54" s="19" t="s">
        <v>36</v>
      </c>
      <c r="G54" s="5">
        <v>560</v>
      </c>
      <c r="H54" s="5" t="s">
        <v>26</v>
      </c>
      <c r="I54" s="11">
        <v>17.8</v>
      </c>
    </row>
    <row r="55" spans="1:9" ht="14.25" customHeight="1">
      <c r="A55" s="2" t="s">
        <v>76</v>
      </c>
      <c r="B55" s="19" t="s">
        <v>36</v>
      </c>
      <c r="C55" s="19" t="s">
        <v>36</v>
      </c>
      <c r="D55" s="19" t="s">
        <v>36</v>
      </c>
      <c r="E55" s="19" t="s">
        <v>36</v>
      </c>
      <c r="F55" s="19" t="s">
        <v>36</v>
      </c>
      <c r="G55" s="5">
        <v>560</v>
      </c>
      <c r="H55" s="5" t="s">
        <v>26</v>
      </c>
      <c r="I55" s="11">
        <v>17.8</v>
      </c>
    </row>
    <row r="56" spans="1:9" ht="14.25" customHeight="1">
      <c r="A56" s="2" t="s">
        <v>77</v>
      </c>
      <c r="B56" s="19" t="s">
        <v>36</v>
      </c>
      <c r="C56" s="19" t="s">
        <v>36</v>
      </c>
      <c r="D56" s="19" t="s">
        <v>36</v>
      </c>
      <c r="E56" s="19" t="s">
        <v>36</v>
      </c>
      <c r="F56" s="19" t="s">
        <v>36</v>
      </c>
      <c r="G56" s="5">
        <v>650</v>
      </c>
      <c r="H56" s="5" t="s">
        <v>26</v>
      </c>
      <c r="I56" s="11">
        <v>19.8</v>
      </c>
    </row>
    <row r="57" spans="1:9" ht="14.25" customHeight="1">
      <c r="A57" s="2" t="s">
        <v>78</v>
      </c>
      <c r="B57" s="19" t="s">
        <v>36</v>
      </c>
      <c r="C57" s="19" t="s">
        <v>36</v>
      </c>
      <c r="D57" s="19" t="s">
        <v>36</v>
      </c>
      <c r="E57" s="19" t="s">
        <v>36</v>
      </c>
      <c r="F57" s="19" t="s">
        <v>36</v>
      </c>
      <c r="G57" s="5">
        <v>650</v>
      </c>
      <c r="H57" s="5" t="s">
        <v>26</v>
      </c>
      <c r="I57" s="11">
        <v>19.8</v>
      </c>
    </row>
    <row r="58" spans="1:9" ht="14.25" customHeight="1">
      <c r="A58" s="21" t="s">
        <v>122</v>
      </c>
      <c r="B58" s="19" t="s">
        <v>36</v>
      </c>
      <c r="C58" s="5">
        <v>5691</v>
      </c>
      <c r="D58" s="5">
        <f aca="true" t="shared" si="8" ref="D58">C58+C58*0.02</f>
        <v>5804.82</v>
      </c>
      <c r="E58" s="5">
        <f aca="true" t="shared" si="9" ref="E58">D58+D58*0.02</f>
        <v>5920.9164</v>
      </c>
      <c r="F58" s="24">
        <v>6000</v>
      </c>
      <c r="G58" s="5">
        <v>780</v>
      </c>
      <c r="H58" s="5" t="s">
        <v>20</v>
      </c>
      <c r="I58" s="11">
        <v>26</v>
      </c>
    </row>
    <row r="59" spans="1:9" ht="14.25" customHeight="1">
      <c r="A59" s="2" t="s">
        <v>121</v>
      </c>
      <c r="B59" s="19" t="s">
        <v>36</v>
      </c>
      <c r="C59" s="22">
        <v>5764</v>
      </c>
      <c r="D59" s="5">
        <f aca="true" t="shared" si="10" ref="D59">C59+C59*0.02</f>
        <v>5879.28</v>
      </c>
      <c r="E59" s="5">
        <f aca="true" t="shared" si="11" ref="E59">D59+D59*0.02</f>
        <v>5996.8656</v>
      </c>
      <c r="F59" s="24">
        <v>6000</v>
      </c>
      <c r="G59" s="5">
        <v>810</v>
      </c>
      <c r="H59" s="5" t="s">
        <v>20</v>
      </c>
      <c r="I59" s="11">
        <v>26.5</v>
      </c>
    </row>
    <row r="60" spans="1:9" ht="14.25" customHeight="1">
      <c r="A60" s="2" t="s">
        <v>79</v>
      </c>
      <c r="B60" s="19" t="s">
        <v>36</v>
      </c>
      <c r="C60" s="5">
        <v>8691</v>
      </c>
      <c r="D60" s="5">
        <f>C60+C60*0.02</f>
        <v>8864.82</v>
      </c>
      <c r="E60" s="5">
        <v>9000</v>
      </c>
      <c r="F60" s="24">
        <v>9000</v>
      </c>
      <c r="G60" s="5">
        <v>900</v>
      </c>
      <c r="H60" s="5" t="s">
        <v>25</v>
      </c>
      <c r="I60" s="11">
        <v>41.5</v>
      </c>
    </row>
    <row r="61" spans="1:9" ht="14.25" customHeight="1" thickBot="1">
      <c r="A61" s="21" t="s">
        <v>123</v>
      </c>
      <c r="B61" s="19" t="s">
        <v>36</v>
      </c>
      <c r="C61" s="5">
        <v>11392</v>
      </c>
      <c r="D61" s="5">
        <f aca="true" t="shared" si="12" ref="D61">C61+C61*0.02</f>
        <v>11619.84</v>
      </c>
      <c r="E61" s="5">
        <v>11830</v>
      </c>
      <c r="F61" s="24">
        <v>11830</v>
      </c>
      <c r="G61" s="5">
        <v>1200</v>
      </c>
      <c r="H61" s="5" t="s">
        <v>21</v>
      </c>
      <c r="I61" s="11">
        <v>52</v>
      </c>
    </row>
    <row r="62" spans="1:9" ht="29.25" customHeight="1" thickBot="1">
      <c r="A62" s="13" t="s">
        <v>38</v>
      </c>
      <c r="B62" s="18" t="s">
        <v>103</v>
      </c>
      <c r="C62" s="16" t="s">
        <v>118</v>
      </c>
      <c r="D62" s="16" t="s">
        <v>119</v>
      </c>
      <c r="E62" s="17" t="s">
        <v>120</v>
      </c>
      <c r="F62" s="20" t="s">
        <v>97</v>
      </c>
      <c r="G62" s="14" t="s">
        <v>27</v>
      </c>
      <c r="H62" s="14" t="s">
        <v>35</v>
      </c>
      <c r="I62" s="15" t="s">
        <v>18</v>
      </c>
    </row>
    <row r="63" spans="1:9" ht="14.25" customHeight="1">
      <c r="A63" s="2" t="s">
        <v>80</v>
      </c>
      <c r="B63" s="19" t="s">
        <v>36</v>
      </c>
      <c r="C63" s="19" t="s">
        <v>36</v>
      </c>
      <c r="D63" s="19" t="s">
        <v>36</v>
      </c>
      <c r="E63" s="19" t="s">
        <v>36</v>
      </c>
      <c r="F63" s="19" t="s">
        <v>36</v>
      </c>
      <c r="G63" s="5">
        <v>430</v>
      </c>
      <c r="H63" s="5" t="s">
        <v>19</v>
      </c>
      <c r="I63" s="11">
        <v>10.4</v>
      </c>
    </row>
    <row r="64" spans="1:9" ht="14.25" customHeight="1">
      <c r="A64" s="2" t="s">
        <v>81</v>
      </c>
      <c r="B64" s="19" t="s">
        <v>36</v>
      </c>
      <c r="C64" s="19" t="s">
        <v>36</v>
      </c>
      <c r="D64" s="19" t="s">
        <v>36</v>
      </c>
      <c r="E64" s="19" t="s">
        <v>36</v>
      </c>
      <c r="F64" s="19" t="s">
        <v>36</v>
      </c>
      <c r="G64" s="5">
        <v>480</v>
      </c>
      <c r="H64" s="5" t="s">
        <v>19</v>
      </c>
      <c r="I64" s="11">
        <v>10.6</v>
      </c>
    </row>
    <row r="65" spans="1:9" ht="14.25" customHeight="1">
      <c r="A65" s="2" t="s">
        <v>82</v>
      </c>
      <c r="B65" s="19" t="s">
        <v>36</v>
      </c>
      <c r="C65" s="19" t="s">
        <v>36</v>
      </c>
      <c r="D65" s="19" t="s">
        <v>36</v>
      </c>
      <c r="E65" s="19" t="s">
        <v>36</v>
      </c>
      <c r="F65" s="19" t="s">
        <v>36</v>
      </c>
      <c r="G65" s="5">
        <v>500</v>
      </c>
      <c r="H65" s="5" t="s">
        <v>19</v>
      </c>
      <c r="I65" s="11">
        <v>11.2</v>
      </c>
    </row>
    <row r="66" spans="1:9" ht="14.25" customHeight="1">
      <c r="A66" s="2" t="s">
        <v>83</v>
      </c>
      <c r="B66" s="19" t="s">
        <v>36</v>
      </c>
      <c r="C66" s="19" t="s">
        <v>36</v>
      </c>
      <c r="D66" s="19" t="s">
        <v>36</v>
      </c>
      <c r="E66" s="19" t="s">
        <v>36</v>
      </c>
      <c r="F66" s="19" t="s">
        <v>36</v>
      </c>
      <c r="G66" s="5">
        <v>510</v>
      </c>
      <c r="H66" s="5" t="s">
        <v>32</v>
      </c>
      <c r="I66" s="11">
        <v>13</v>
      </c>
    </row>
    <row r="67" spans="1:9" ht="14.25" customHeight="1">
      <c r="A67" s="2" t="s">
        <v>84</v>
      </c>
      <c r="B67" s="19" t="s">
        <v>36</v>
      </c>
      <c r="C67" s="19" t="s">
        <v>36</v>
      </c>
      <c r="D67" s="19" t="s">
        <v>36</v>
      </c>
      <c r="E67" s="19" t="s">
        <v>36</v>
      </c>
      <c r="F67" s="19" t="s">
        <v>36</v>
      </c>
      <c r="G67" s="5">
        <v>650</v>
      </c>
      <c r="H67" s="5" t="s">
        <v>32</v>
      </c>
      <c r="I67" s="11">
        <v>13.8</v>
      </c>
    </row>
    <row r="68" spans="1:9" ht="14.25" customHeight="1">
      <c r="A68" s="2" t="s">
        <v>85</v>
      </c>
      <c r="B68" s="19" t="s">
        <v>36</v>
      </c>
      <c r="C68" s="19" t="s">
        <v>36</v>
      </c>
      <c r="D68" s="19" t="s">
        <v>36</v>
      </c>
      <c r="E68" s="19" t="s">
        <v>36</v>
      </c>
      <c r="F68" s="19" t="s">
        <v>36</v>
      </c>
      <c r="G68" s="5">
        <v>760</v>
      </c>
      <c r="H68" s="5" t="s">
        <v>33</v>
      </c>
      <c r="I68" s="11">
        <v>17</v>
      </c>
    </row>
    <row r="69" spans="1:9" ht="14.25" customHeight="1">
      <c r="A69" s="2" t="s">
        <v>86</v>
      </c>
      <c r="B69" s="19" t="s">
        <v>36</v>
      </c>
      <c r="C69" s="19" t="s">
        <v>36</v>
      </c>
      <c r="D69" s="19" t="s">
        <v>36</v>
      </c>
      <c r="E69" s="19" t="s">
        <v>36</v>
      </c>
      <c r="F69" s="19" t="s">
        <v>36</v>
      </c>
      <c r="G69" s="5">
        <v>880</v>
      </c>
      <c r="H69" s="5" t="s">
        <v>34</v>
      </c>
      <c r="I69" s="11">
        <v>26.7</v>
      </c>
    </row>
    <row r="70" spans="1:9" ht="14.25" customHeight="1" thickBot="1">
      <c r="A70" s="2" t="s">
        <v>87</v>
      </c>
      <c r="B70" s="19" t="s">
        <v>36</v>
      </c>
      <c r="C70" s="19" t="s">
        <v>36</v>
      </c>
      <c r="D70" s="19" t="s">
        <v>36</v>
      </c>
      <c r="E70" s="19" t="s">
        <v>36</v>
      </c>
      <c r="F70" s="19" t="s">
        <v>36</v>
      </c>
      <c r="G70" s="5">
        <v>1250</v>
      </c>
      <c r="H70" s="5" t="s">
        <v>106</v>
      </c>
      <c r="I70" s="11">
        <v>38</v>
      </c>
    </row>
    <row r="71" spans="1:9" ht="32.25" customHeight="1" thickBot="1">
      <c r="A71" s="7" t="s">
        <v>15</v>
      </c>
      <c r="B71" s="18" t="s">
        <v>103</v>
      </c>
      <c r="C71" s="16" t="s">
        <v>118</v>
      </c>
      <c r="D71" s="16" t="s">
        <v>119</v>
      </c>
      <c r="E71" s="17" t="s">
        <v>120</v>
      </c>
      <c r="F71" s="20" t="s">
        <v>97</v>
      </c>
      <c r="G71" s="14" t="s">
        <v>27</v>
      </c>
      <c r="H71" s="14" t="s">
        <v>35</v>
      </c>
      <c r="I71" s="15" t="s">
        <v>18</v>
      </c>
    </row>
    <row r="72" spans="1:9" ht="15" customHeight="1">
      <c r="A72" s="3" t="s">
        <v>3</v>
      </c>
      <c r="B72" s="19" t="s">
        <v>36</v>
      </c>
      <c r="C72" s="19" t="s">
        <v>36</v>
      </c>
      <c r="D72" s="24">
        <v>7400</v>
      </c>
      <c r="E72" s="24">
        <f aca="true" t="shared" si="13" ref="E72:F87">D72+D72*0.01</f>
        <v>7474</v>
      </c>
      <c r="F72" s="24">
        <f t="shared" si="13"/>
        <v>7548.74</v>
      </c>
      <c r="G72" s="25">
        <v>830</v>
      </c>
      <c r="H72" s="5" t="s">
        <v>28</v>
      </c>
      <c r="I72" s="12">
        <v>25.9</v>
      </c>
    </row>
    <row r="73" spans="1:9" ht="14.25" customHeight="1">
      <c r="A73" s="3" t="s">
        <v>4</v>
      </c>
      <c r="B73" s="19" t="s">
        <v>36</v>
      </c>
      <c r="C73" s="19" t="s">
        <v>36</v>
      </c>
      <c r="D73" s="24">
        <v>10518</v>
      </c>
      <c r="E73" s="24">
        <f t="shared" si="13"/>
        <v>10623.18</v>
      </c>
      <c r="F73" s="24">
        <v>10650</v>
      </c>
      <c r="G73" s="25">
        <v>960</v>
      </c>
      <c r="H73" s="5" t="s">
        <v>29</v>
      </c>
      <c r="I73" s="12">
        <v>38.6</v>
      </c>
    </row>
    <row r="74" spans="1:9" ht="14.25" customHeight="1">
      <c r="A74" s="3" t="s">
        <v>5</v>
      </c>
      <c r="B74" s="19" t="s">
        <v>36</v>
      </c>
      <c r="C74" s="19" t="s">
        <v>36</v>
      </c>
      <c r="D74" s="19" t="s">
        <v>36</v>
      </c>
      <c r="E74" s="19" t="s">
        <v>36</v>
      </c>
      <c r="F74" s="19" t="s">
        <v>36</v>
      </c>
      <c r="G74" s="9">
        <v>960</v>
      </c>
      <c r="H74" s="5" t="s">
        <v>29</v>
      </c>
      <c r="I74" s="12">
        <v>38.6</v>
      </c>
    </row>
    <row r="75" spans="1:9" ht="14.25" customHeight="1">
      <c r="A75" s="27" t="s">
        <v>6</v>
      </c>
      <c r="B75" s="19" t="s">
        <v>36</v>
      </c>
      <c r="C75" s="19" t="s">
        <v>36</v>
      </c>
      <c r="D75" s="24">
        <v>14477</v>
      </c>
      <c r="E75" s="24">
        <f t="shared" si="13"/>
        <v>14621.77</v>
      </c>
      <c r="F75" s="24">
        <v>14700</v>
      </c>
      <c r="G75" s="25">
        <v>1320</v>
      </c>
      <c r="H75" s="5" t="s">
        <v>125</v>
      </c>
      <c r="I75" s="12">
        <v>50</v>
      </c>
    </row>
    <row r="76" spans="1:9" ht="14.25" customHeight="1">
      <c r="A76" s="3" t="s">
        <v>7</v>
      </c>
      <c r="B76" s="19" t="s">
        <v>36</v>
      </c>
      <c r="C76" s="19" t="s">
        <v>36</v>
      </c>
      <c r="D76" s="19" t="s">
        <v>36</v>
      </c>
      <c r="E76" s="19" t="s">
        <v>36</v>
      </c>
      <c r="F76" s="19" t="s">
        <v>36</v>
      </c>
      <c r="G76" s="9">
        <v>1300</v>
      </c>
      <c r="H76" s="5" t="s">
        <v>125</v>
      </c>
      <c r="I76" s="12">
        <v>50</v>
      </c>
    </row>
    <row r="77" spans="1:9" ht="14.25" customHeight="1">
      <c r="A77" s="3" t="s">
        <v>107</v>
      </c>
      <c r="B77" s="19" t="s">
        <v>36</v>
      </c>
      <c r="C77" s="19" t="s">
        <v>36</v>
      </c>
      <c r="D77" s="24">
        <v>16502</v>
      </c>
      <c r="E77" s="24">
        <f t="shared" si="13"/>
        <v>16667.02</v>
      </c>
      <c r="F77" s="24">
        <f t="shared" si="13"/>
        <v>16833.6902</v>
      </c>
      <c r="G77" s="24">
        <v>1500</v>
      </c>
      <c r="H77" s="5" t="s">
        <v>126</v>
      </c>
      <c r="I77" s="12">
        <v>56.8</v>
      </c>
    </row>
    <row r="78" spans="1:9" ht="14.25" customHeight="1">
      <c r="A78" s="3" t="s">
        <v>8</v>
      </c>
      <c r="B78" s="19" t="s">
        <v>36</v>
      </c>
      <c r="C78" s="19" t="s">
        <v>36</v>
      </c>
      <c r="D78" s="24">
        <v>3831</v>
      </c>
      <c r="E78" s="24">
        <f t="shared" si="13"/>
        <v>3869.31</v>
      </c>
      <c r="F78" s="24">
        <f t="shared" si="13"/>
        <v>3908.0031</v>
      </c>
      <c r="G78" s="24">
        <v>525</v>
      </c>
      <c r="H78" s="5" t="s">
        <v>19</v>
      </c>
      <c r="I78" s="12">
        <v>14.9</v>
      </c>
    </row>
    <row r="79" spans="1:9" ht="14.25" customHeight="1">
      <c r="A79" s="27" t="s">
        <v>9</v>
      </c>
      <c r="B79" s="19" t="s">
        <v>36</v>
      </c>
      <c r="C79" s="19" t="s">
        <v>36</v>
      </c>
      <c r="D79" s="24">
        <v>4052</v>
      </c>
      <c r="E79" s="24">
        <f t="shared" si="13"/>
        <v>4092.52</v>
      </c>
      <c r="F79" s="24">
        <f t="shared" si="13"/>
        <v>4133.4452</v>
      </c>
      <c r="G79" s="24">
        <v>550</v>
      </c>
      <c r="H79" s="5" t="s">
        <v>19</v>
      </c>
      <c r="I79" s="12">
        <v>16.4</v>
      </c>
    </row>
    <row r="80" spans="1:9" ht="14.25" customHeight="1">
      <c r="A80" s="3" t="s">
        <v>10</v>
      </c>
      <c r="B80" s="19" t="s">
        <v>36</v>
      </c>
      <c r="C80" s="19" t="s">
        <v>36</v>
      </c>
      <c r="D80" s="24">
        <v>4247</v>
      </c>
      <c r="E80" s="24">
        <f t="shared" si="13"/>
        <v>4289.47</v>
      </c>
      <c r="F80" s="24">
        <f t="shared" si="13"/>
        <v>4332.3647</v>
      </c>
      <c r="G80" s="24">
        <v>580</v>
      </c>
      <c r="H80" s="5" t="s">
        <v>19</v>
      </c>
      <c r="I80" s="12">
        <v>16.4</v>
      </c>
    </row>
    <row r="81" spans="1:9" ht="14.25" customHeight="1">
      <c r="A81" s="3" t="s">
        <v>11</v>
      </c>
      <c r="B81" s="19" t="s">
        <v>36</v>
      </c>
      <c r="C81" s="19" t="s">
        <v>36</v>
      </c>
      <c r="D81" s="24">
        <v>5092</v>
      </c>
      <c r="E81" s="24">
        <f t="shared" si="13"/>
        <v>5142.92</v>
      </c>
      <c r="F81" s="24">
        <f t="shared" si="13"/>
        <v>5194.3492</v>
      </c>
      <c r="G81" s="24">
        <v>610</v>
      </c>
      <c r="H81" s="5" t="s">
        <v>30</v>
      </c>
      <c r="I81" s="12">
        <v>17.7</v>
      </c>
    </row>
    <row r="82" spans="1:9" ht="14.25" customHeight="1">
      <c r="A82" s="3" t="s">
        <v>12</v>
      </c>
      <c r="B82" s="19" t="s">
        <v>36</v>
      </c>
      <c r="C82" s="19" t="s">
        <v>36</v>
      </c>
      <c r="D82" s="24">
        <v>5126</v>
      </c>
      <c r="E82" s="24">
        <f t="shared" si="13"/>
        <v>5177.26</v>
      </c>
      <c r="F82" s="24">
        <f t="shared" si="13"/>
        <v>5229.0326000000005</v>
      </c>
      <c r="G82" s="24">
        <v>630</v>
      </c>
      <c r="H82" s="5" t="s">
        <v>32</v>
      </c>
      <c r="I82" s="12">
        <v>18.8</v>
      </c>
    </row>
    <row r="83" spans="1:9" ht="14.25" customHeight="1">
      <c r="A83" s="3" t="s">
        <v>132</v>
      </c>
      <c r="B83" s="19" t="s">
        <v>36</v>
      </c>
      <c r="C83" s="19" t="s">
        <v>36</v>
      </c>
      <c r="D83" s="24">
        <v>5452</v>
      </c>
      <c r="E83" s="24">
        <f t="shared" si="13"/>
        <v>5506.52</v>
      </c>
      <c r="F83" s="24">
        <f t="shared" si="13"/>
        <v>5561.5852</v>
      </c>
      <c r="G83" s="24">
        <v>640</v>
      </c>
      <c r="H83" s="5" t="s">
        <v>32</v>
      </c>
      <c r="I83" s="12">
        <v>18.8</v>
      </c>
    </row>
    <row r="84" spans="1:9" ht="14.25" customHeight="1">
      <c r="A84" s="27" t="s">
        <v>13</v>
      </c>
      <c r="B84" s="19" t="s">
        <v>36</v>
      </c>
      <c r="C84" s="19" t="s">
        <v>36</v>
      </c>
      <c r="D84" s="24">
        <v>5156</v>
      </c>
      <c r="E84" s="24">
        <f t="shared" si="13"/>
        <v>5207.56</v>
      </c>
      <c r="F84" s="24">
        <f t="shared" si="13"/>
        <v>5259.6356000000005</v>
      </c>
      <c r="G84" s="24">
        <v>660</v>
      </c>
      <c r="H84" s="5" t="s">
        <v>31</v>
      </c>
      <c r="I84" s="12">
        <v>19.5</v>
      </c>
    </row>
    <row r="85" spans="1:9" ht="14.25" customHeight="1">
      <c r="A85" s="3" t="s">
        <v>133</v>
      </c>
      <c r="B85" s="19" t="s">
        <v>36</v>
      </c>
      <c r="C85" s="19" t="s">
        <v>36</v>
      </c>
      <c r="D85" s="24">
        <v>5944</v>
      </c>
      <c r="E85" s="24">
        <f t="shared" si="13"/>
        <v>6003.44</v>
      </c>
      <c r="F85" s="24">
        <f t="shared" si="13"/>
        <v>6063.474399999999</v>
      </c>
      <c r="G85" s="24">
        <v>720</v>
      </c>
      <c r="H85" s="5" t="s">
        <v>31</v>
      </c>
      <c r="I85" s="12">
        <v>19.5</v>
      </c>
    </row>
    <row r="86" spans="1:9" ht="14.25" customHeight="1">
      <c r="A86" s="27" t="s">
        <v>14</v>
      </c>
      <c r="B86" s="19" t="s">
        <v>36</v>
      </c>
      <c r="C86" s="19" t="s">
        <v>36</v>
      </c>
      <c r="D86" s="24">
        <v>7311</v>
      </c>
      <c r="E86" s="24">
        <f t="shared" si="13"/>
        <v>7384.11</v>
      </c>
      <c r="F86" s="24">
        <f t="shared" si="13"/>
        <v>7457.951099999999</v>
      </c>
      <c r="G86" s="24">
        <v>720</v>
      </c>
      <c r="H86" s="5" t="s">
        <v>127</v>
      </c>
      <c r="I86" s="12">
        <v>24.7</v>
      </c>
    </row>
    <row r="87" spans="1:9" ht="14.25" customHeight="1" thickBot="1">
      <c r="A87" s="27" t="s">
        <v>2</v>
      </c>
      <c r="B87" s="19" t="s">
        <v>36</v>
      </c>
      <c r="C87" s="19" t="s">
        <v>36</v>
      </c>
      <c r="D87" s="24">
        <v>9790</v>
      </c>
      <c r="E87" s="24">
        <f t="shared" si="13"/>
        <v>9887.9</v>
      </c>
      <c r="F87" s="24">
        <f t="shared" si="13"/>
        <v>9986.779</v>
      </c>
      <c r="G87" s="24">
        <v>1050</v>
      </c>
      <c r="H87" s="5" t="s">
        <v>128</v>
      </c>
      <c r="I87" s="12">
        <v>25</v>
      </c>
    </row>
    <row r="88" spans="1:9" ht="30.75" customHeight="1" thickBot="1">
      <c r="A88" s="13" t="s">
        <v>134</v>
      </c>
      <c r="B88" s="18" t="s">
        <v>103</v>
      </c>
      <c r="C88" s="16" t="s">
        <v>118</v>
      </c>
      <c r="D88" s="16" t="s">
        <v>119</v>
      </c>
      <c r="E88" s="17" t="s">
        <v>120</v>
      </c>
      <c r="F88" s="20" t="s">
        <v>97</v>
      </c>
      <c r="G88" s="14" t="s">
        <v>27</v>
      </c>
      <c r="H88" s="14" t="s">
        <v>35</v>
      </c>
      <c r="I88" s="15" t="s">
        <v>18</v>
      </c>
    </row>
    <row r="89" spans="1:9" ht="14.25" customHeight="1">
      <c r="A89" s="2" t="s">
        <v>39</v>
      </c>
      <c r="B89" s="19" t="s">
        <v>36</v>
      </c>
      <c r="C89" s="19" t="s">
        <v>36</v>
      </c>
      <c r="D89" s="19" t="s">
        <v>36</v>
      </c>
      <c r="E89" s="19" t="s">
        <v>36</v>
      </c>
      <c r="F89" s="19" t="s">
        <v>36</v>
      </c>
      <c r="G89" s="5">
        <v>450</v>
      </c>
      <c r="H89" s="5" t="s">
        <v>22</v>
      </c>
      <c r="I89" s="11">
        <v>15.8</v>
      </c>
    </row>
    <row r="90" spans="1:9" ht="14.25" customHeight="1">
      <c r="A90" s="2" t="s">
        <v>44</v>
      </c>
      <c r="B90" s="19" t="s">
        <v>36</v>
      </c>
      <c r="C90" s="19" t="s">
        <v>36</v>
      </c>
      <c r="D90" s="19" t="s">
        <v>36</v>
      </c>
      <c r="E90" s="19" t="s">
        <v>36</v>
      </c>
      <c r="F90" s="19" t="s">
        <v>36</v>
      </c>
      <c r="G90" s="5">
        <v>450</v>
      </c>
      <c r="H90" s="5" t="s">
        <v>22</v>
      </c>
      <c r="I90" s="11">
        <v>15.8</v>
      </c>
    </row>
    <row r="91" spans="1:9" ht="14.25" customHeight="1">
      <c r="A91" s="2" t="s">
        <v>40</v>
      </c>
      <c r="B91" s="19" t="s">
        <v>36</v>
      </c>
      <c r="C91" s="19" t="s">
        <v>36</v>
      </c>
      <c r="D91" s="19" t="s">
        <v>36</v>
      </c>
      <c r="E91" s="19" t="s">
        <v>36</v>
      </c>
      <c r="F91" s="19" t="s">
        <v>36</v>
      </c>
      <c r="G91" s="5">
        <v>540</v>
      </c>
      <c r="H91" s="5" t="s">
        <v>22</v>
      </c>
      <c r="I91" s="11">
        <v>16.5</v>
      </c>
    </row>
    <row r="92" spans="1:9" ht="14.25" customHeight="1">
      <c r="A92" s="2" t="s">
        <v>45</v>
      </c>
      <c r="B92" s="19" t="s">
        <v>36</v>
      </c>
      <c r="C92" s="19" t="s">
        <v>36</v>
      </c>
      <c r="D92" s="19" t="s">
        <v>36</v>
      </c>
      <c r="E92" s="19" t="s">
        <v>36</v>
      </c>
      <c r="F92" s="19" t="s">
        <v>36</v>
      </c>
      <c r="G92" s="5">
        <v>540</v>
      </c>
      <c r="H92" s="5" t="s">
        <v>22</v>
      </c>
      <c r="I92" s="11">
        <v>16.5</v>
      </c>
    </row>
    <row r="93" spans="1:9" ht="14.25" customHeight="1">
      <c r="A93" s="2" t="s">
        <v>41</v>
      </c>
      <c r="B93" s="19" t="s">
        <v>36</v>
      </c>
      <c r="C93" s="19" t="s">
        <v>36</v>
      </c>
      <c r="D93" s="19" t="s">
        <v>36</v>
      </c>
      <c r="E93" s="19" t="s">
        <v>36</v>
      </c>
      <c r="F93" s="19" t="s">
        <v>36</v>
      </c>
      <c r="G93" s="5">
        <v>570</v>
      </c>
      <c r="H93" s="5" t="s">
        <v>22</v>
      </c>
      <c r="I93" s="11">
        <v>17</v>
      </c>
    </row>
    <row r="94" spans="1:9" ht="14.25" customHeight="1">
      <c r="A94" s="2" t="s">
        <v>46</v>
      </c>
      <c r="B94" s="19" t="s">
        <v>36</v>
      </c>
      <c r="C94" s="19" t="s">
        <v>36</v>
      </c>
      <c r="D94" s="19" t="s">
        <v>36</v>
      </c>
      <c r="E94" s="19" t="s">
        <v>36</v>
      </c>
      <c r="F94" s="19" t="s">
        <v>36</v>
      </c>
      <c r="G94" s="5">
        <v>570</v>
      </c>
      <c r="H94" s="5" t="s">
        <v>22</v>
      </c>
      <c r="I94" s="11">
        <v>17</v>
      </c>
    </row>
    <row r="95" spans="1:9" ht="14.25" customHeight="1">
      <c r="A95" s="21" t="s">
        <v>129</v>
      </c>
      <c r="B95" s="19" t="s">
        <v>36</v>
      </c>
      <c r="C95" s="19" t="s">
        <v>36</v>
      </c>
      <c r="D95" s="19" t="s">
        <v>36</v>
      </c>
      <c r="E95" s="19" t="s">
        <v>36</v>
      </c>
      <c r="F95" s="19" t="s">
        <v>36</v>
      </c>
      <c r="G95" s="5">
        <v>600</v>
      </c>
      <c r="H95" s="5" t="s">
        <v>23</v>
      </c>
      <c r="I95" s="11">
        <v>17.6</v>
      </c>
    </row>
    <row r="96" spans="1:9" ht="14.25" customHeight="1">
      <c r="A96" s="21" t="s">
        <v>130</v>
      </c>
      <c r="B96" s="19" t="s">
        <v>36</v>
      </c>
      <c r="C96" s="19" t="s">
        <v>36</v>
      </c>
      <c r="D96" s="19" t="s">
        <v>36</v>
      </c>
      <c r="E96" s="19" t="s">
        <v>36</v>
      </c>
      <c r="F96" s="19" t="s">
        <v>36</v>
      </c>
      <c r="G96" s="5">
        <v>600</v>
      </c>
      <c r="H96" s="5" t="s">
        <v>23</v>
      </c>
      <c r="I96" s="11">
        <v>17.6</v>
      </c>
    </row>
    <row r="97" spans="1:9" ht="14.25" customHeight="1">
      <c r="A97" s="28" t="s">
        <v>42</v>
      </c>
      <c r="B97" s="19" t="s">
        <v>36</v>
      </c>
      <c r="C97" s="5">
        <v>5691</v>
      </c>
      <c r="D97" s="5">
        <f aca="true" t="shared" si="14" ref="D97:F97">C97+C97*0.02</f>
        <v>5804.82</v>
      </c>
      <c r="E97" s="5">
        <f t="shared" si="14"/>
        <v>5920.9164</v>
      </c>
      <c r="F97" s="5">
        <f t="shared" si="14"/>
        <v>6039.334728</v>
      </c>
      <c r="G97" s="5">
        <v>640</v>
      </c>
      <c r="H97" s="5" t="s">
        <v>23</v>
      </c>
      <c r="I97" s="11">
        <v>19.3</v>
      </c>
    </row>
    <row r="98" spans="1:9" ht="14.25" customHeight="1">
      <c r="A98" s="28" t="s">
        <v>47</v>
      </c>
      <c r="B98" s="19" t="s">
        <v>36</v>
      </c>
      <c r="C98" s="5">
        <v>5691</v>
      </c>
      <c r="D98" s="5">
        <f aca="true" t="shared" si="15" ref="D98:F98">C98+C98*0.02</f>
        <v>5804.82</v>
      </c>
      <c r="E98" s="5">
        <f t="shared" si="15"/>
        <v>5920.9164</v>
      </c>
      <c r="F98" s="5">
        <f t="shared" si="15"/>
        <v>6039.334728</v>
      </c>
      <c r="G98" s="5">
        <v>640</v>
      </c>
      <c r="H98" s="5" t="s">
        <v>23</v>
      </c>
      <c r="I98" s="11">
        <v>19.3</v>
      </c>
    </row>
    <row r="99" spans="1:9" ht="14.25" customHeight="1">
      <c r="A99" s="28" t="s">
        <v>43</v>
      </c>
      <c r="B99" s="19" t="s">
        <v>36</v>
      </c>
      <c r="C99" s="5">
        <v>6500</v>
      </c>
      <c r="D99" s="5">
        <f aca="true" t="shared" si="16" ref="D99:F100">C99+C99*0.02</f>
        <v>6630</v>
      </c>
      <c r="E99" s="5">
        <f t="shared" si="16"/>
        <v>6762.6</v>
      </c>
      <c r="F99" s="5">
        <f t="shared" si="16"/>
        <v>6897.852000000001</v>
      </c>
      <c r="G99" s="5">
        <v>800</v>
      </c>
      <c r="H99" s="5" t="s">
        <v>24</v>
      </c>
      <c r="I99" s="11">
        <v>26.5</v>
      </c>
    </row>
    <row r="100" spans="1:9" ht="14.25" customHeight="1">
      <c r="A100" s="28" t="s">
        <v>48</v>
      </c>
      <c r="B100" s="19" t="s">
        <v>36</v>
      </c>
      <c r="C100" s="5">
        <v>6500</v>
      </c>
      <c r="D100" s="5">
        <f t="shared" si="16"/>
        <v>6630</v>
      </c>
      <c r="E100" s="5">
        <f t="shared" si="16"/>
        <v>6762.6</v>
      </c>
      <c r="F100" s="5">
        <f t="shared" si="16"/>
        <v>6897.852000000001</v>
      </c>
      <c r="G100" s="5">
        <v>800</v>
      </c>
      <c r="H100" s="5" t="s">
        <v>24</v>
      </c>
      <c r="I100" s="11">
        <v>26.5</v>
      </c>
    </row>
    <row r="101" spans="1:9" ht="14.25" customHeight="1">
      <c r="A101" s="2" t="s">
        <v>49</v>
      </c>
      <c r="B101" s="19" t="s">
        <v>36</v>
      </c>
      <c r="C101" s="19" t="s">
        <v>36</v>
      </c>
      <c r="D101" s="19" t="s">
        <v>36</v>
      </c>
      <c r="E101" s="19" t="s">
        <v>36</v>
      </c>
      <c r="F101" s="19" t="s">
        <v>36</v>
      </c>
      <c r="G101" s="5">
        <v>900</v>
      </c>
      <c r="H101" s="5" t="s">
        <v>25</v>
      </c>
      <c r="I101" s="11">
        <v>41.5</v>
      </c>
    </row>
    <row r="102" spans="1:9" ht="14.25" customHeight="1">
      <c r="A102" s="2" t="s">
        <v>50</v>
      </c>
      <c r="B102" s="19" t="s">
        <v>36</v>
      </c>
      <c r="C102" s="19" t="s">
        <v>36</v>
      </c>
      <c r="D102" s="19" t="s">
        <v>36</v>
      </c>
      <c r="E102" s="19" t="s">
        <v>36</v>
      </c>
      <c r="F102" s="19" t="s">
        <v>36</v>
      </c>
      <c r="G102" s="5">
        <v>1250</v>
      </c>
      <c r="H102" s="5" t="s">
        <v>21</v>
      </c>
      <c r="I102" s="11">
        <v>52.2</v>
      </c>
    </row>
    <row r="103" spans="1:9" ht="14.25" customHeight="1">
      <c r="A103" s="2" t="s">
        <v>51</v>
      </c>
      <c r="B103" s="19" t="s">
        <v>36</v>
      </c>
      <c r="C103" s="19" t="s">
        <v>36</v>
      </c>
      <c r="D103" s="19" t="s">
        <v>36</v>
      </c>
      <c r="E103" s="19" t="s">
        <v>36</v>
      </c>
      <c r="F103" s="19" t="s">
        <v>36</v>
      </c>
      <c r="G103" s="5">
        <v>1250</v>
      </c>
      <c r="H103" s="5" t="s">
        <v>21</v>
      </c>
      <c r="I103" s="11">
        <v>52.2</v>
      </c>
    </row>
    <row r="104" spans="1:9" ht="14.25" customHeight="1">
      <c r="A104" s="2" t="s">
        <v>52</v>
      </c>
      <c r="B104" s="19" t="s">
        <v>36</v>
      </c>
      <c r="C104" s="5">
        <v>17279</v>
      </c>
      <c r="D104" s="5">
        <f>C104+C104*0.02</f>
        <v>17624.58</v>
      </c>
      <c r="E104" s="5">
        <v>17943</v>
      </c>
      <c r="F104" s="24">
        <v>17943</v>
      </c>
      <c r="G104" s="5">
        <v>1500</v>
      </c>
      <c r="H104" s="5" t="s">
        <v>124</v>
      </c>
      <c r="I104" s="11">
        <v>65</v>
      </c>
    </row>
  </sheetData>
  <mergeCells count="1">
    <mergeCell ref="B11:F11"/>
  </mergeCells>
  <printOptions/>
  <pageMargins left="0.31496062992125984" right="0.2755905511811024" top="0.3937007874015748" bottom="0.31496062992125984" header="0.31496062992125984" footer="0.31496062992125984"/>
  <pageSetup fitToHeight="0" fitToWidth="1" horizontalDpi="600" verticalDpi="600" orientation="landscape" paperSize="9" scale="79" r:id="rId4"/>
  <drawing r:id="rId3"/>
  <legacyDrawing r:id="rId2"/>
  <oleObjects>
    <mc:AlternateContent xmlns:mc="http://schemas.openxmlformats.org/markup-compatibility/2006">
      <mc:Choice Requires="x14">
        <oleObject progId="CorelDRAW.Graphic.12" shapeId="4097" r:id="rId1">
          <objectPr r:id="rId5">
            <anchor>
              <from>
                <xdr:col>0</xdr:col>
                <xdr:colOff>133350</xdr:colOff>
                <xdr:row>0</xdr:row>
                <xdr:rowOff>38100</xdr:rowOff>
              </from>
              <to>
                <xdr:col>2</xdr:col>
                <xdr:colOff>419100</xdr:colOff>
                <xdr:row>5</xdr:row>
                <xdr:rowOff>47625</xdr:rowOff>
              </to>
            </anchor>
          </objectPr>
        </oleObject>
      </mc:Choice>
      <mc:Fallback>
        <oleObject progId="CorelDRAW.Graphic.12" shapeId="4097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Митя</dc:creator>
  <cp:keywords/>
  <dc:description/>
  <cp:lastModifiedBy>kurskenergo</cp:lastModifiedBy>
  <cp:lastPrinted>2023-11-21T08:02:32Z</cp:lastPrinted>
  <dcterms:created xsi:type="dcterms:W3CDTF">2014-10-29T13:07:45Z</dcterms:created>
  <dcterms:modified xsi:type="dcterms:W3CDTF">2023-11-21T08:02:43Z</dcterms:modified>
  <cp:category/>
  <cp:version/>
  <cp:contentType/>
  <cp:contentStatus/>
</cp:coreProperties>
</file>